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Cost Worksheet" sheetId="1" r:id="rId1"/>
  </sheets>
  <definedNames>
    <definedName name="_xlnm.Print_Area" localSheetId="0">'Cost Worksheet'!$A$1:$C$77</definedName>
  </definedNames>
  <calcPr fullCalcOnLoad="1"/>
</workbook>
</file>

<file path=xl/sharedStrings.xml><?xml version="1.0" encoding="utf-8"?>
<sst xmlns="http://schemas.openxmlformats.org/spreadsheetml/2006/main" count="77" uniqueCount="75">
  <si>
    <t>SCHOOL TRANSPORTATION COST ANALYSIS</t>
  </si>
  <si>
    <t>PART 2: BENEFITS</t>
  </si>
  <si>
    <t xml:space="preserve">BENEFITS TOTAL </t>
  </si>
  <si>
    <t>WAGES TOTAL</t>
  </si>
  <si>
    <t>PART 3: TRAINING AND TESTING</t>
  </si>
  <si>
    <t>TRAINING AND TESTING TOTAL</t>
  </si>
  <si>
    <t>PART 4: FACILITIES</t>
  </si>
  <si>
    <t>FACILITIES TOTAL</t>
  </si>
  <si>
    <t>PART 5: VEHICLES</t>
  </si>
  <si>
    <t>VEHICLE EXPENSE TOTAL</t>
  </si>
  <si>
    <t>PART 6: TRANSPORTATION OFFICE</t>
  </si>
  <si>
    <t>OFFICE TOTAL</t>
  </si>
  <si>
    <t>ADMINISTRATIVE TOTAL</t>
  </si>
  <si>
    <t>PART 8: CALCULATION OF DISTRICT COSTS</t>
  </si>
  <si>
    <t>Part 1: Wages total</t>
  </si>
  <si>
    <t>Part 3: Training and testing total</t>
  </si>
  <si>
    <t>Part 4: Facilities total</t>
  </si>
  <si>
    <t>Part 5: Vehicles total</t>
  </si>
  <si>
    <t>Part 6: Transportation office total</t>
  </si>
  <si>
    <t>Part 7: Administrative total</t>
  </si>
  <si>
    <t>TOTAL EXPENSES</t>
  </si>
  <si>
    <t>PART 9: PROJECTION OF NEXT YEAR EXPENSES</t>
  </si>
  <si>
    <t>From bids or proposals:</t>
  </si>
  <si>
    <t>Total cost of all large bus routes</t>
  </si>
  <si>
    <t>Total cost of all small bus or van routes</t>
  </si>
  <si>
    <t>Total cost of activity trips</t>
  </si>
  <si>
    <t>TOTAL COST OF OUTSOURCED SERVICE</t>
  </si>
  <si>
    <t>Number of routes to be operated by contractor</t>
  </si>
  <si>
    <t>PART 1: SALARIES AND WAGES</t>
  </si>
  <si>
    <t>Part 2: Benefits total</t>
  </si>
  <si>
    <t xml:space="preserve">AVERAGE COST PER  ROUTE </t>
  </si>
  <si>
    <t xml:space="preserve">AVERAGE COST PER CONTRACTED ROUTE </t>
  </si>
  <si>
    <t>ANNUAL PROJECTED SAVINGS FROM OUTSOURCING</t>
  </si>
  <si>
    <t>Wages (drivers, supervisors, mechanics, aides)</t>
  </si>
  <si>
    <t>Sick/Personal Time</t>
  </si>
  <si>
    <t>Overtime Wages</t>
  </si>
  <si>
    <t>Wages for Field Trips, Athletics, Late Runs</t>
  </si>
  <si>
    <t>Health Plan Benefits (or reimbursement for waiver)</t>
  </si>
  <si>
    <t>Uniforms Allowances</t>
  </si>
  <si>
    <t>Other Contributions (social security, unemployment insurance, etc.)</t>
  </si>
  <si>
    <t>Retirement Plan Contributions/Pensions</t>
  </si>
  <si>
    <t xml:space="preserve">Background/Driving Checks (federal/state) and Fingerprinting </t>
  </si>
  <si>
    <t>Drug and Alcohol Testing/Physical Exams</t>
  </si>
  <si>
    <t>Training (wages and cost of conducting)</t>
  </si>
  <si>
    <t>Testing and Licensing Fees (ongoing training/certifications)</t>
  </si>
  <si>
    <t>Facility Equipment</t>
  </si>
  <si>
    <t>Utilities</t>
  </si>
  <si>
    <t>Insurance</t>
  </si>
  <si>
    <t>Vehicle Purchases/Leases</t>
  </si>
  <si>
    <t>Fuel and Fuel Infrastructure</t>
  </si>
  <si>
    <t>Vehicle Equipment (radios, GPS, cameras, etc.)</t>
  </si>
  <si>
    <t>Vehicle Parts (oil, lubricants,tires, repair equipment, etc.)</t>
  </si>
  <si>
    <r>
      <t xml:space="preserve">Number of </t>
    </r>
    <r>
      <rPr>
        <b/>
        <sz val="10"/>
        <color indexed="8"/>
        <rFont val="Arial"/>
        <family val="2"/>
      </rPr>
      <t xml:space="preserve">routes </t>
    </r>
    <r>
      <rPr>
        <sz val="10"/>
        <color indexed="8"/>
        <rFont val="Arial"/>
        <family val="2"/>
      </rPr>
      <t>operated by fleet</t>
    </r>
  </si>
  <si>
    <t>Other (landscaping, environmental testing, lot repair, etc.)</t>
  </si>
  <si>
    <t>All the behind-the-scenes components that are part of providing school transportation.</t>
  </si>
  <si>
    <t>Office Utilities (heating, phone and internet services, etc.)</t>
  </si>
  <si>
    <t>Routing Software</t>
  </si>
  <si>
    <t>Other (postage and shipping, office supplies, etc.)</t>
  </si>
  <si>
    <t>PART 7: ADMINISTRATIVE COSTS (TIME SPENT ON TRANSPORTATION)</t>
  </si>
  <si>
    <t>Purchasing (accounts payable and receiveable)</t>
  </si>
  <si>
    <t>Finance (payroll, purchasing, AP/AR, budge preparation, etc.)</t>
  </si>
  <si>
    <t>HR (benefits, labor relations, negotiations, recruitment, employee issues)</t>
  </si>
  <si>
    <t>Customer Service (complaint resolution)</t>
  </si>
  <si>
    <t>These calculations are based on your previous year's expense and must be adjusted to project accurate costs for the coming year. Two ways to accomplish this are: 1) recalculate all the line items to reflect projected increases for each, or 2) increase the average actual cost per route based on historical trends.</t>
  </si>
  <si>
    <r>
      <t xml:space="preserve">Average </t>
    </r>
    <r>
      <rPr>
        <b/>
        <sz val="10"/>
        <color indexed="8"/>
        <rFont val="Arial"/>
        <family val="2"/>
      </rPr>
      <t>PROJECTED</t>
    </r>
    <r>
      <rPr>
        <sz val="10"/>
        <color indexed="8"/>
        <rFont val="Arial"/>
        <family val="2"/>
      </rPr>
      <t xml:space="preserve"> Cost Per Route for Coming Year</t>
    </r>
  </si>
  <si>
    <t>PART 10: CALCULATION OF OUTSOURCING COST</t>
  </si>
  <si>
    <t>To see the true cost of contracting your services, the best way to obtain accurate figures will be to solicit bids or Request for Proposals from contractors.</t>
  </si>
  <si>
    <t>More information about bidding can be found on our website: www.firststudentinc.com/why-contract.</t>
  </si>
  <si>
    <t>Document existing salaries and wages, noting any agreements or expectations for wage modifications.</t>
  </si>
  <si>
    <t>To get the best information, verify it with your Human Resources Department.</t>
  </si>
  <si>
    <t>Garage/Bus Lot Lease and Security</t>
  </si>
  <si>
    <t>Office Equipment and Furniture (computers, copier, fax, phones, chairs, etc.)</t>
  </si>
  <si>
    <t>Other (legal support, board/state reporting, employee)</t>
  </si>
  <si>
    <r>
      <t xml:space="preserve">Completing this form will help you determine the annual cost to operate your fleet and to compare those costs to the cost of outsourced transportation services. Use the figures for your most recent school or fiscal year to ensure you have accurate comparative data.
</t>
    </r>
    <r>
      <rPr>
        <b/>
        <i/>
        <sz val="10"/>
        <color indexed="8"/>
        <rFont val="Arial"/>
        <family val="2"/>
      </rPr>
      <t>If you have questions, please reach out to us at: info@firststudentinc.com.</t>
    </r>
  </si>
  <si>
    <t>To determine total projected savings from outsourced transportation, subtract the cost per route figure in Part 10 from the cost per route figure in Part 9, and multiply that figure by the number of routes.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</si>
</sst>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54">
    <font>
      <sz val="11"/>
      <color theme="1"/>
      <name val="Calibri"/>
      <family val="2"/>
    </font>
    <font>
      <sz val="11"/>
      <color indexed="8"/>
      <name val="Calibri"/>
      <family val="2"/>
    </font>
    <font>
      <sz val="10"/>
      <color indexed="8"/>
      <name val="Arial"/>
      <family val="2"/>
    </font>
    <font>
      <b/>
      <i/>
      <sz val="10"/>
      <color indexed="8"/>
      <name val="Arial"/>
      <family val="2"/>
    </font>
    <font>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u val="single"/>
      <sz val="10"/>
      <color indexed="9"/>
      <name val="Arial"/>
      <family val="2"/>
    </font>
    <font>
      <sz val="10"/>
      <color indexed="9"/>
      <name val="Calibri"/>
      <family val="2"/>
    </font>
    <font>
      <b/>
      <sz val="14"/>
      <color indexed="9"/>
      <name val="Arial"/>
      <family val="2"/>
    </font>
    <font>
      <sz val="14"/>
      <color indexed="9"/>
      <name val="Calibri"/>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u val="single"/>
      <sz val="10"/>
      <color theme="0"/>
      <name val="Arial"/>
      <family val="2"/>
    </font>
    <font>
      <sz val="10"/>
      <color theme="0"/>
      <name val="Calibri"/>
      <family val="2"/>
    </font>
    <font>
      <u val="single"/>
      <sz val="10"/>
      <color theme="10"/>
      <name val="Arial"/>
      <family val="2"/>
    </font>
    <font>
      <b/>
      <sz val="14"/>
      <color theme="0"/>
      <name val="Arial"/>
      <family val="2"/>
    </font>
    <font>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7AC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color indexed="63"/>
      </right>
      <top>
        <color indexed="63"/>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Font="1" applyAlignment="1">
      <alignment/>
    </xf>
    <xf numFmtId="0" fontId="46" fillId="0" borderId="0" xfId="0" applyFont="1" applyAlignment="1" applyProtection="1">
      <alignment/>
      <protection/>
    </xf>
    <xf numFmtId="0" fontId="46" fillId="0" borderId="0" xfId="0" applyFont="1" applyFill="1" applyAlignment="1" applyProtection="1">
      <alignment/>
      <protection/>
    </xf>
    <xf numFmtId="0" fontId="46" fillId="0" borderId="0" xfId="0" applyFont="1" applyAlignment="1" applyProtection="1">
      <alignment wrapText="1"/>
      <protection/>
    </xf>
    <xf numFmtId="0" fontId="47" fillId="0" borderId="10" xfId="0" applyFont="1" applyBorder="1" applyAlignment="1" applyProtection="1">
      <alignment vertical="center"/>
      <protection/>
    </xf>
    <xf numFmtId="0" fontId="47" fillId="0" borderId="10" xfId="0" applyNumberFormat="1" applyFont="1" applyBorder="1" applyAlignment="1" applyProtection="1">
      <alignment horizontal="justify" vertical="center"/>
      <protection/>
    </xf>
    <xf numFmtId="0" fontId="47" fillId="0" borderId="10" xfId="0" applyFont="1" applyBorder="1" applyAlignment="1" applyProtection="1">
      <alignment horizontal="justify" vertical="center"/>
      <protection/>
    </xf>
    <xf numFmtId="0" fontId="48" fillId="0" borderId="11" xfId="0" applyFont="1" applyBorder="1" applyAlignment="1" applyProtection="1">
      <alignment horizontal="right" vertical="center"/>
      <protection/>
    </xf>
    <xf numFmtId="0" fontId="48" fillId="0" borderId="10" xfId="0" applyFont="1" applyBorder="1" applyAlignment="1" applyProtection="1">
      <alignment horizontal="right" vertical="center"/>
      <protection/>
    </xf>
    <xf numFmtId="0" fontId="47" fillId="0" borderId="10" xfId="0" applyFont="1" applyBorder="1" applyAlignment="1" applyProtection="1">
      <alignment horizontal="left" vertical="center" indent="2"/>
      <protection/>
    </xf>
    <xf numFmtId="170" fontId="47" fillId="0" borderId="10" xfId="0" applyNumberFormat="1" applyFont="1" applyBorder="1" applyAlignment="1" applyProtection="1">
      <alignment vertical="center"/>
      <protection locked="0"/>
    </xf>
    <xf numFmtId="0" fontId="47" fillId="0" borderId="11" xfId="0" applyFont="1" applyBorder="1" applyAlignment="1" applyProtection="1">
      <alignment/>
      <protection/>
    </xf>
    <xf numFmtId="170" fontId="47" fillId="0" borderId="10" xfId="0" applyNumberFormat="1" applyFont="1" applyBorder="1" applyAlignment="1" applyProtection="1">
      <alignment vertical="center"/>
      <protection locked="0"/>
    </xf>
    <xf numFmtId="170" fontId="48" fillId="4" borderId="10" xfId="0" applyNumberFormat="1" applyFont="1" applyFill="1" applyBorder="1" applyAlignment="1" applyProtection="1">
      <alignment vertical="center"/>
      <protection/>
    </xf>
    <xf numFmtId="3" fontId="47" fillId="0" borderId="10" xfId="0" applyNumberFormat="1" applyFont="1" applyBorder="1" applyAlignment="1" applyProtection="1">
      <alignment vertical="center"/>
      <protection locked="0"/>
    </xf>
    <xf numFmtId="170" fontId="48" fillId="4" borderId="10" xfId="0" applyNumberFormat="1" applyFont="1" applyFill="1" applyBorder="1" applyAlignment="1" applyProtection="1">
      <alignment vertical="center"/>
      <protection locked="0"/>
    </xf>
    <xf numFmtId="0" fontId="47" fillId="0" borderId="10" xfId="0" applyFont="1" applyBorder="1" applyAlignment="1" applyProtection="1">
      <alignment vertical="center"/>
      <protection locked="0"/>
    </xf>
    <xf numFmtId="0" fontId="4" fillId="33" borderId="0" xfId="0" applyFont="1" applyFill="1" applyBorder="1" applyAlignment="1" applyProtection="1">
      <alignment vertical="center" wrapText="1"/>
      <protection/>
    </xf>
    <xf numFmtId="0" fontId="49" fillId="34" borderId="0" xfId="0" applyFont="1" applyFill="1" applyAlignment="1" applyProtection="1">
      <alignment vertical="center"/>
      <protection/>
    </xf>
    <xf numFmtId="0" fontId="50" fillId="34" borderId="0" xfId="0" applyFont="1" applyFill="1" applyAlignment="1" applyProtection="1">
      <alignment vertical="center"/>
      <protection/>
    </xf>
    <xf numFmtId="170" fontId="48" fillId="4" borderId="12" xfId="0" applyNumberFormat="1" applyFont="1" applyFill="1" applyBorder="1" applyAlignment="1" applyProtection="1">
      <alignment horizontal="right"/>
      <protection locked="0"/>
    </xf>
    <xf numFmtId="170" fontId="48" fillId="4" borderId="13" xfId="0" applyNumberFormat="1" applyFont="1" applyFill="1" applyBorder="1" applyAlignment="1" applyProtection="1">
      <alignment horizontal="right"/>
      <protection locked="0"/>
    </xf>
    <xf numFmtId="170" fontId="48" fillId="4" borderId="11" xfId="0" applyNumberFormat="1" applyFont="1" applyFill="1" applyBorder="1" applyAlignment="1" applyProtection="1">
      <alignment horizontal="right"/>
      <protection locked="0"/>
    </xf>
    <xf numFmtId="0" fontId="51" fillId="33" borderId="14" xfId="52" applyFont="1" applyFill="1" applyBorder="1" applyAlignment="1" applyProtection="1">
      <alignment horizontal="left" vertical="center" wrapText="1"/>
      <protection/>
    </xf>
    <xf numFmtId="0" fontId="4" fillId="33" borderId="14" xfId="0" applyFont="1" applyFill="1" applyBorder="1" applyAlignment="1" applyProtection="1">
      <alignment vertical="center" wrapText="1"/>
      <protection/>
    </xf>
    <xf numFmtId="0" fontId="52" fillId="34" borderId="0" xfId="0" applyFont="1" applyFill="1" applyAlignment="1" applyProtection="1">
      <alignment horizontal="center" vertical="center"/>
      <protection/>
    </xf>
    <xf numFmtId="0" fontId="53" fillId="34" borderId="0" xfId="0" applyFont="1" applyFill="1" applyAlignment="1" applyProtection="1">
      <alignment horizontal="center" vertical="center"/>
      <protection/>
    </xf>
    <xf numFmtId="0" fontId="49" fillId="34" borderId="0" xfId="0" applyFont="1" applyFill="1" applyAlignment="1" applyProtection="1">
      <alignment horizontal="justify" vertical="center"/>
      <protection/>
    </xf>
    <xf numFmtId="0" fontId="4" fillId="33" borderId="14" xfId="0" applyFont="1" applyFill="1" applyBorder="1" applyAlignment="1" applyProtection="1">
      <alignment horizontal="justify" vertical="center"/>
      <protection/>
    </xf>
    <xf numFmtId="0" fontId="47" fillId="0" borderId="0" xfId="0" applyFont="1" applyFill="1" applyAlignment="1" applyProtection="1">
      <alignment vertical="center" wrapText="1"/>
      <protection/>
    </xf>
    <xf numFmtId="170" fontId="48" fillId="4" borderId="15" xfId="0" applyNumberFormat="1" applyFont="1" applyFill="1" applyBorder="1" applyAlignment="1" applyProtection="1">
      <alignment horizontal="right" vertical="center"/>
      <protection/>
    </xf>
    <xf numFmtId="170" fontId="48" fillId="4" borderId="16" xfId="0" applyNumberFormat="1" applyFont="1" applyFill="1" applyBorder="1" applyAlignment="1" applyProtection="1">
      <alignment horizontal="right" vertical="center"/>
      <protection/>
    </xf>
    <xf numFmtId="170" fontId="47" fillId="0" borderId="15" xfId="0" applyNumberFormat="1" applyFont="1" applyBorder="1" applyAlignment="1" applyProtection="1">
      <alignment vertical="center"/>
      <protection locked="0"/>
    </xf>
    <xf numFmtId="170" fontId="47" fillId="0" borderId="16" xfId="0" applyNumberFormat="1" applyFont="1" applyBorder="1" applyAlignment="1" applyProtection="1">
      <alignment vertical="center"/>
      <protection locked="0"/>
    </xf>
    <xf numFmtId="170" fontId="48" fillId="4" borderId="15" xfId="0" applyNumberFormat="1" applyFont="1" applyFill="1" applyBorder="1" applyAlignment="1" applyProtection="1">
      <alignment horizontal="right" vertical="center"/>
      <protection locked="0"/>
    </xf>
    <xf numFmtId="170" fontId="48" fillId="4" borderId="16" xfId="0" applyNumberFormat="1" applyFont="1" applyFill="1" applyBorder="1" applyAlignment="1" applyProtection="1">
      <alignment horizontal="right" vertical="center"/>
      <protection locked="0"/>
    </xf>
    <xf numFmtId="0" fontId="47" fillId="0" borderId="15" xfId="0" applyFont="1" applyBorder="1" applyAlignment="1" applyProtection="1">
      <alignment horizontal="left" vertical="center" wrapText="1"/>
      <protection/>
    </xf>
    <xf numFmtId="0" fontId="47" fillId="0" borderId="17" xfId="0" applyFont="1" applyBorder="1" applyAlignment="1" applyProtection="1">
      <alignment horizontal="left" vertical="center" wrapText="1"/>
      <protection/>
    </xf>
    <xf numFmtId="0" fontId="47" fillId="0" borderId="16" xfId="0" applyFont="1" applyBorder="1" applyAlignment="1" applyProtection="1">
      <alignment horizontal="left" vertical="center" wrapText="1"/>
      <protection/>
    </xf>
    <xf numFmtId="170" fontId="48" fillId="4" borderId="10" xfId="44" applyNumberFormat="1" applyFont="1" applyFill="1" applyBorder="1" applyAlignment="1" applyProtection="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rststudentinc.com/why-contract/process-resource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7"/>
  <sheetViews>
    <sheetView showGridLines="0" tabSelected="1" zoomScale="120" zoomScaleNormal="120" zoomScalePageLayoutView="80" workbookViewId="0" topLeftCell="A57">
      <selection activeCell="A62" sqref="A62"/>
    </sheetView>
  </sheetViews>
  <sheetFormatPr defaultColWidth="0" defaultRowHeight="15" zeroHeight="1"/>
  <cols>
    <col min="1" max="1" width="64.140625" style="1" customWidth="1"/>
    <col min="2" max="2" width="12.28125" style="1" customWidth="1"/>
    <col min="3" max="3" width="11.8515625" style="1" customWidth="1"/>
    <col min="4" max="16384" width="0" style="1" hidden="1" customWidth="1"/>
  </cols>
  <sheetData>
    <row r="1" spans="1:3" ht="33" customHeight="1">
      <c r="A1" s="25" t="s">
        <v>0</v>
      </c>
      <c r="B1" s="25"/>
      <c r="C1" s="26"/>
    </row>
    <row r="2" spans="1:3" s="2" customFormat="1" ht="102.75" customHeight="1">
      <c r="A2" s="29" t="s">
        <v>73</v>
      </c>
      <c r="B2" s="29"/>
      <c r="C2" s="29"/>
    </row>
    <row r="3" spans="1:3" ht="16.5" customHeight="1">
      <c r="A3" s="27" t="s">
        <v>28</v>
      </c>
      <c r="B3" s="27"/>
      <c r="C3" s="19"/>
    </row>
    <row r="4" spans="1:3" ht="32.25" customHeight="1">
      <c r="A4" s="28" t="s">
        <v>68</v>
      </c>
      <c r="B4" s="28"/>
      <c r="C4" s="28"/>
    </row>
    <row r="5" spans="1:3" ht="15.75" customHeight="1">
      <c r="A5" s="5" t="s">
        <v>33</v>
      </c>
      <c r="B5" s="32"/>
      <c r="C5" s="33"/>
    </row>
    <row r="6" spans="1:3" ht="15.75" customHeight="1">
      <c r="A6" s="6" t="s">
        <v>34</v>
      </c>
      <c r="B6" s="32"/>
      <c r="C6" s="33"/>
    </row>
    <row r="7" spans="1:3" ht="15" customHeight="1">
      <c r="A7" s="6" t="s">
        <v>35</v>
      </c>
      <c r="B7" s="32"/>
      <c r="C7" s="33"/>
    </row>
    <row r="8" spans="1:3" ht="15" customHeight="1">
      <c r="A8" s="6" t="s">
        <v>36</v>
      </c>
      <c r="B8" s="32"/>
      <c r="C8" s="33"/>
    </row>
    <row r="9" spans="1:3" ht="15" customHeight="1">
      <c r="A9" s="7" t="s">
        <v>3</v>
      </c>
      <c r="B9" s="39">
        <f>SUM(B5:C8)</f>
        <v>0</v>
      </c>
      <c r="C9" s="39"/>
    </row>
    <row r="10" spans="1:3" ht="16.5" customHeight="1">
      <c r="A10" s="18" t="s">
        <v>1</v>
      </c>
      <c r="B10" s="18"/>
      <c r="C10" s="19"/>
    </row>
    <row r="11" spans="1:3" s="3" customFormat="1" ht="18.75" customHeight="1">
      <c r="A11" s="24" t="s">
        <v>69</v>
      </c>
      <c r="B11" s="24"/>
      <c r="C11" s="24"/>
    </row>
    <row r="12" spans="1:3" ht="15" customHeight="1">
      <c r="A12" s="5" t="s">
        <v>37</v>
      </c>
      <c r="B12" s="12"/>
      <c r="C12" s="12"/>
    </row>
    <row r="13" spans="1:3" ht="15" customHeight="1">
      <c r="A13" s="6" t="s">
        <v>40</v>
      </c>
      <c r="B13" s="12"/>
      <c r="C13" s="12"/>
    </row>
    <row r="14" spans="1:3" ht="15" customHeight="1">
      <c r="A14" s="6" t="s">
        <v>38</v>
      </c>
      <c r="B14" s="12"/>
      <c r="C14" s="12"/>
    </row>
    <row r="15" spans="1:3" ht="15" customHeight="1">
      <c r="A15" s="6" t="s">
        <v>39</v>
      </c>
      <c r="B15" s="12"/>
      <c r="C15" s="12"/>
    </row>
    <row r="16" spans="1:3" ht="15" customHeight="1">
      <c r="A16" s="7" t="s">
        <v>2</v>
      </c>
      <c r="B16" s="30">
        <f>SUM(B12:C15)</f>
        <v>0</v>
      </c>
      <c r="C16" s="31"/>
    </row>
    <row r="17" spans="1:3" ht="16.5" customHeight="1">
      <c r="A17" s="18" t="s">
        <v>4</v>
      </c>
      <c r="B17" s="18"/>
      <c r="C17" s="19"/>
    </row>
    <row r="18" spans="1:3" ht="15" customHeight="1">
      <c r="A18" s="4" t="s">
        <v>41</v>
      </c>
      <c r="B18" s="12"/>
      <c r="C18" s="12"/>
    </row>
    <row r="19" spans="1:3" ht="15" customHeight="1">
      <c r="A19" s="4" t="s">
        <v>42</v>
      </c>
      <c r="B19" s="12"/>
      <c r="C19" s="12"/>
    </row>
    <row r="20" spans="1:3" ht="15" customHeight="1">
      <c r="A20" s="4" t="s">
        <v>43</v>
      </c>
      <c r="B20" s="12"/>
      <c r="C20" s="12"/>
    </row>
    <row r="21" spans="1:3" ht="15" customHeight="1">
      <c r="A21" s="4" t="s">
        <v>44</v>
      </c>
      <c r="B21" s="12"/>
      <c r="C21" s="12"/>
    </row>
    <row r="22" spans="1:3" ht="15" customHeight="1">
      <c r="A22" s="7" t="s">
        <v>5</v>
      </c>
      <c r="B22" s="30">
        <f>SUM(B18:C21)</f>
        <v>0</v>
      </c>
      <c r="C22" s="31"/>
    </row>
    <row r="23" spans="1:3" ht="16.5" customHeight="1">
      <c r="A23" s="18" t="s">
        <v>6</v>
      </c>
      <c r="B23" s="18"/>
      <c r="C23" s="19"/>
    </row>
    <row r="24" spans="1:3" ht="15" customHeight="1">
      <c r="A24" s="4" t="s">
        <v>70</v>
      </c>
      <c r="B24" s="12"/>
      <c r="C24" s="12"/>
    </row>
    <row r="25" spans="1:3" ht="15" customHeight="1">
      <c r="A25" s="4" t="s">
        <v>45</v>
      </c>
      <c r="B25" s="12"/>
      <c r="C25" s="12"/>
    </row>
    <row r="26" spans="1:3" ht="15" customHeight="1">
      <c r="A26" s="4" t="s">
        <v>47</v>
      </c>
      <c r="B26" s="12"/>
      <c r="C26" s="12"/>
    </row>
    <row r="27" spans="1:3" ht="15" customHeight="1">
      <c r="A27" s="4" t="s">
        <v>46</v>
      </c>
      <c r="B27" s="12"/>
      <c r="C27" s="12"/>
    </row>
    <row r="28" spans="1:3" ht="15" customHeight="1">
      <c r="A28" s="4" t="s">
        <v>53</v>
      </c>
      <c r="B28" s="12"/>
      <c r="C28" s="12"/>
    </row>
    <row r="29" spans="1:3" ht="15" customHeight="1">
      <c r="A29" s="7" t="s">
        <v>7</v>
      </c>
      <c r="B29" s="13">
        <f>SUM(B24:C28)</f>
        <v>0</v>
      </c>
      <c r="C29" s="13"/>
    </row>
    <row r="30" spans="1:3" ht="16.5" customHeight="1">
      <c r="A30" s="18" t="s">
        <v>8</v>
      </c>
      <c r="B30" s="18"/>
      <c r="C30" s="19"/>
    </row>
    <row r="31" spans="1:3" ht="15" customHeight="1">
      <c r="A31" s="4" t="s">
        <v>48</v>
      </c>
      <c r="B31" s="12"/>
      <c r="C31" s="12"/>
    </row>
    <row r="32" spans="1:3" ht="15" customHeight="1">
      <c r="A32" s="4" t="s">
        <v>50</v>
      </c>
      <c r="B32" s="12"/>
      <c r="C32" s="12"/>
    </row>
    <row r="33" spans="1:3" ht="15" customHeight="1">
      <c r="A33" s="4" t="s">
        <v>51</v>
      </c>
      <c r="B33" s="12"/>
      <c r="C33" s="12"/>
    </row>
    <row r="34" spans="1:3" ht="15" customHeight="1">
      <c r="A34" s="4" t="s">
        <v>49</v>
      </c>
      <c r="B34" s="12"/>
      <c r="C34" s="12"/>
    </row>
    <row r="35" spans="1:3" ht="15" customHeight="1">
      <c r="A35" s="4" t="s">
        <v>47</v>
      </c>
      <c r="B35" s="12"/>
      <c r="C35" s="12"/>
    </row>
    <row r="36" spans="1:3" ht="15" customHeight="1">
      <c r="A36" s="7" t="s">
        <v>9</v>
      </c>
      <c r="B36" s="13">
        <f>SUM(B31:C35)</f>
        <v>0</v>
      </c>
      <c r="C36" s="13"/>
    </row>
    <row r="37" spans="1:3" ht="16.5" customHeight="1">
      <c r="A37" s="18" t="s">
        <v>10</v>
      </c>
      <c r="B37" s="18"/>
      <c r="C37" s="19"/>
    </row>
    <row r="38" spans="1:3" ht="16.5" customHeight="1">
      <c r="A38" s="24" t="s">
        <v>54</v>
      </c>
      <c r="B38" s="24"/>
      <c r="C38" s="24"/>
    </row>
    <row r="39" spans="1:3" ht="15" customHeight="1">
      <c r="A39" s="4" t="s">
        <v>71</v>
      </c>
      <c r="B39" s="12"/>
      <c r="C39" s="12"/>
    </row>
    <row r="40" spans="1:3" ht="15" customHeight="1">
      <c r="A40" s="4" t="s">
        <v>55</v>
      </c>
      <c r="B40" s="12"/>
      <c r="C40" s="12"/>
    </row>
    <row r="41" spans="1:3" ht="15" customHeight="1">
      <c r="A41" s="4" t="s">
        <v>56</v>
      </c>
      <c r="B41" s="12"/>
      <c r="C41" s="12"/>
    </row>
    <row r="42" spans="1:3" ht="15" customHeight="1">
      <c r="A42" s="4" t="s">
        <v>57</v>
      </c>
      <c r="B42" s="12"/>
      <c r="C42" s="12"/>
    </row>
    <row r="43" spans="1:3" ht="15" customHeight="1">
      <c r="A43" s="4" t="s">
        <v>47</v>
      </c>
      <c r="B43" s="12"/>
      <c r="C43" s="12"/>
    </row>
    <row r="44" spans="1:3" ht="15" customHeight="1">
      <c r="A44" s="7" t="s">
        <v>11</v>
      </c>
      <c r="B44" s="13">
        <f>SUM(B39:C43)</f>
        <v>0</v>
      </c>
      <c r="C44" s="13"/>
    </row>
    <row r="45" spans="1:3" ht="16.5" customHeight="1">
      <c r="A45" s="18" t="s">
        <v>58</v>
      </c>
      <c r="B45" s="18"/>
      <c r="C45" s="19"/>
    </row>
    <row r="46" spans="1:3" ht="15" customHeight="1">
      <c r="A46" s="4" t="s">
        <v>60</v>
      </c>
      <c r="B46" s="12"/>
      <c r="C46" s="12"/>
    </row>
    <row r="47" spans="1:3" ht="15" customHeight="1">
      <c r="A47" s="4" t="s">
        <v>59</v>
      </c>
      <c r="B47" s="12"/>
      <c r="C47" s="12"/>
    </row>
    <row r="48" spans="1:3" ht="15" customHeight="1">
      <c r="A48" s="4" t="s">
        <v>61</v>
      </c>
      <c r="B48" s="12"/>
      <c r="C48" s="12"/>
    </row>
    <row r="49" spans="1:3" ht="15" customHeight="1">
      <c r="A49" s="4" t="s">
        <v>72</v>
      </c>
      <c r="B49" s="12"/>
      <c r="C49" s="12"/>
    </row>
    <row r="50" spans="1:3" ht="15" customHeight="1">
      <c r="A50" s="4" t="s">
        <v>62</v>
      </c>
      <c r="B50" s="12"/>
      <c r="C50" s="12"/>
    </row>
    <row r="51" spans="1:3" ht="15" customHeight="1">
      <c r="A51" s="7" t="s">
        <v>12</v>
      </c>
      <c r="B51" s="13">
        <f>SUM(B46:C50)</f>
        <v>0</v>
      </c>
      <c r="C51" s="13"/>
    </row>
    <row r="52" spans="1:3" ht="16.5" customHeight="1">
      <c r="A52" s="18" t="s">
        <v>13</v>
      </c>
      <c r="B52" s="18"/>
      <c r="C52" s="19"/>
    </row>
    <row r="53" spans="1:3" ht="15" customHeight="1">
      <c r="A53" s="4" t="s">
        <v>14</v>
      </c>
      <c r="B53" s="12">
        <f>B9</f>
        <v>0</v>
      </c>
      <c r="C53" s="12"/>
    </row>
    <row r="54" spans="1:3" ht="15" customHeight="1">
      <c r="A54" s="4" t="s">
        <v>29</v>
      </c>
      <c r="B54" s="12">
        <f>B16</f>
        <v>0</v>
      </c>
      <c r="C54" s="12"/>
    </row>
    <row r="55" spans="1:3" ht="15" customHeight="1">
      <c r="A55" s="4" t="s">
        <v>15</v>
      </c>
      <c r="B55" s="12">
        <f>B22</f>
        <v>0</v>
      </c>
      <c r="C55" s="12"/>
    </row>
    <row r="56" spans="1:3" ht="15" customHeight="1">
      <c r="A56" s="4" t="s">
        <v>16</v>
      </c>
      <c r="B56" s="12">
        <f>B29</f>
        <v>0</v>
      </c>
      <c r="C56" s="12"/>
    </row>
    <row r="57" spans="1:3" ht="15" customHeight="1">
      <c r="A57" s="4" t="s">
        <v>17</v>
      </c>
      <c r="B57" s="12">
        <f>B36</f>
        <v>0</v>
      </c>
      <c r="C57" s="12"/>
    </row>
    <row r="58" spans="1:4" ht="15" customHeight="1">
      <c r="A58" s="4" t="s">
        <v>18</v>
      </c>
      <c r="B58" s="12">
        <f>B44</f>
        <v>0</v>
      </c>
      <c r="C58" s="12"/>
      <c r="D58" s="10"/>
    </row>
    <row r="59" spans="1:3" ht="15" customHeight="1">
      <c r="A59" s="4" t="s">
        <v>19</v>
      </c>
      <c r="B59" s="12">
        <f>B51</f>
        <v>0</v>
      </c>
      <c r="C59" s="12"/>
    </row>
    <row r="60" spans="1:3" ht="15" customHeight="1">
      <c r="A60" s="8" t="s">
        <v>20</v>
      </c>
      <c r="B60" s="13">
        <f>SUM(B53:C59)</f>
        <v>0</v>
      </c>
      <c r="C60" s="13"/>
    </row>
    <row r="61" spans="1:3" ht="15" customHeight="1">
      <c r="A61" s="4" t="s">
        <v>52</v>
      </c>
      <c r="B61" s="16">
        <v>1</v>
      </c>
      <c r="C61" s="16"/>
    </row>
    <row r="62" spans="1:3" ht="15" customHeight="1">
      <c r="A62" s="7" t="s">
        <v>30</v>
      </c>
      <c r="B62" s="15">
        <f>+B60/B61</f>
        <v>0</v>
      </c>
      <c r="C62" s="15"/>
    </row>
    <row r="63" spans="1:3" ht="16.5" customHeight="1">
      <c r="A63" s="18" t="s">
        <v>21</v>
      </c>
      <c r="B63" s="18"/>
      <c r="C63" s="19"/>
    </row>
    <row r="64" spans="1:3" ht="45" customHeight="1">
      <c r="A64" s="24" t="s">
        <v>63</v>
      </c>
      <c r="B64" s="24"/>
      <c r="C64" s="24"/>
    </row>
    <row r="65" spans="1:4" ht="15" customHeight="1">
      <c r="A65" s="11" t="s">
        <v>64</v>
      </c>
      <c r="B65" s="20">
        <v>0</v>
      </c>
      <c r="C65" s="21"/>
      <c r="D65" s="22"/>
    </row>
    <row r="66" spans="1:3" ht="16.5" customHeight="1">
      <c r="A66" s="18" t="s">
        <v>65</v>
      </c>
      <c r="B66" s="18"/>
      <c r="C66" s="19"/>
    </row>
    <row r="67" spans="1:3" ht="28.5" customHeight="1">
      <c r="A67" s="17" t="s">
        <v>66</v>
      </c>
      <c r="B67" s="17"/>
      <c r="C67" s="17"/>
    </row>
    <row r="68" spans="1:3" ht="17.25" customHeight="1">
      <c r="A68" s="23" t="s">
        <v>67</v>
      </c>
      <c r="B68" s="23"/>
      <c r="C68" s="23"/>
    </row>
    <row r="69" spans="1:3" ht="15" customHeight="1">
      <c r="A69" s="4" t="s">
        <v>22</v>
      </c>
      <c r="B69" s="12"/>
      <c r="C69" s="12"/>
    </row>
    <row r="70" spans="1:3" ht="15" customHeight="1">
      <c r="A70" s="9" t="s">
        <v>23</v>
      </c>
      <c r="B70" s="12"/>
      <c r="C70" s="12"/>
    </row>
    <row r="71" spans="1:3" ht="15" customHeight="1">
      <c r="A71" s="9" t="s">
        <v>24</v>
      </c>
      <c r="B71" s="12"/>
      <c r="C71" s="12"/>
    </row>
    <row r="72" spans="1:3" ht="15" customHeight="1">
      <c r="A72" s="9" t="s">
        <v>25</v>
      </c>
      <c r="B72" s="12"/>
      <c r="C72" s="12"/>
    </row>
    <row r="73" spans="1:3" ht="15" customHeight="1">
      <c r="A73" s="8" t="s">
        <v>26</v>
      </c>
      <c r="B73" s="13">
        <f>SUM(B70:B72)</f>
        <v>0</v>
      </c>
      <c r="C73" s="13"/>
    </row>
    <row r="74" spans="1:3" ht="15" customHeight="1">
      <c r="A74" s="4" t="s">
        <v>27</v>
      </c>
      <c r="B74" s="14">
        <v>1</v>
      </c>
      <c r="C74" s="14"/>
    </row>
    <row r="75" spans="1:3" ht="15" customHeight="1">
      <c r="A75" s="8" t="s">
        <v>31</v>
      </c>
      <c r="B75" s="34">
        <f>+B73/B74</f>
        <v>0</v>
      </c>
      <c r="C75" s="35"/>
    </row>
    <row r="76" spans="1:3" ht="32.25" customHeight="1">
      <c r="A76" s="36" t="s">
        <v>74</v>
      </c>
      <c r="B76" s="37"/>
      <c r="C76" s="38"/>
    </row>
    <row r="77" spans="1:3" ht="15" customHeight="1">
      <c r="A77" s="8" t="s">
        <v>32</v>
      </c>
      <c r="B77" s="15">
        <f>B65-B75</f>
        <v>0</v>
      </c>
      <c r="C77" s="15"/>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sheetData>
  <sheetProtection insertRows="0" selectLockedCells="1" autoFilter="0" pivotTables="0"/>
  <mergeCells count="77">
    <mergeCell ref="A17:C17"/>
    <mergeCell ref="B16:C16"/>
    <mergeCell ref="B75:C75"/>
    <mergeCell ref="A76:C76"/>
    <mergeCell ref="B7:C7"/>
    <mergeCell ref="B8:C8"/>
    <mergeCell ref="B9:C9"/>
    <mergeCell ref="B12:C12"/>
    <mergeCell ref="A10:C10"/>
    <mergeCell ref="A11:C11"/>
    <mergeCell ref="B6:C6"/>
    <mergeCell ref="B5:C5"/>
    <mergeCell ref="B13:C13"/>
    <mergeCell ref="B14:C14"/>
    <mergeCell ref="B15:C15"/>
    <mergeCell ref="A1:C1"/>
    <mergeCell ref="A3:C3"/>
    <mergeCell ref="A4:C4"/>
    <mergeCell ref="A2:C2"/>
    <mergeCell ref="B46:C46"/>
    <mergeCell ref="B47:C47"/>
    <mergeCell ref="B28:C28"/>
    <mergeCell ref="B26:C26"/>
    <mergeCell ref="B22:C22"/>
    <mergeCell ref="B24:C24"/>
    <mergeCell ref="B48:C48"/>
    <mergeCell ref="B49:C49"/>
    <mergeCell ref="B50:C50"/>
    <mergeCell ref="B18:C18"/>
    <mergeCell ref="B19:C19"/>
    <mergeCell ref="B20:C20"/>
    <mergeCell ref="A45:C45"/>
    <mergeCell ref="B21:C21"/>
    <mergeCell ref="B25:C25"/>
    <mergeCell ref="B27:C27"/>
    <mergeCell ref="A52:C52"/>
    <mergeCell ref="A63:C63"/>
    <mergeCell ref="A64:C64"/>
    <mergeCell ref="B53:C53"/>
    <mergeCell ref="B54:C54"/>
    <mergeCell ref="B55:C55"/>
    <mergeCell ref="B56:C56"/>
    <mergeCell ref="B57:C57"/>
    <mergeCell ref="B59:C59"/>
    <mergeCell ref="B60:C60"/>
    <mergeCell ref="A23:C23"/>
    <mergeCell ref="B35:C35"/>
    <mergeCell ref="B32:C32"/>
    <mergeCell ref="B33:C33"/>
    <mergeCell ref="B34:C34"/>
    <mergeCell ref="B29:C29"/>
    <mergeCell ref="B31:C31"/>
    <mergeCell ref="A30:C30"/>
    <mergeCell ref="B51:C51"/>
    <mergeCell ref="B43:C43"/>
    <mergeCell ref="B44:C44"/>
    <mergeCell ref="B36:C36"/>
    <mergeCell ref="B39:C39"/>
    <mergeCell ref="B40:C40"/>
    <mergeCell ref="B41:C41"/>
    <mergeCell ref="B42:C42"/>
    <mergeCell ref="A37:C37"/>
    <mergeCell ref="A38:C38"/>
    <mergeCell ref="B77:C77"/>
    <mergeCell ref="B58:C58"/>
    <mergeCell ref="B65:D65"/>
    <mergeCell ref="A68:C68"/>
    <mergeCell ref="B69:C69"/>
    <mergeCell ref="B70:C70"/>
    <mergeCell ref="B71:C71"/>
    <mergeCell ref="B72:C72"/>
    <mergeCell ref="B73:C73"/>
    <mergeCell ref="B74:C74"/>
    <mergeCell ref="B62:C62"/>
    <mergeCell ref="B61:C61"/>
    <mergeCell ref="A67:C67"/>
    <mergeCell ref="A66:C66"/>
  </mergeCells>
  <hyperlinks>
    <hyperlink ref="A68:C68" r:id="rId1" display="More information about bidding can be found on our website: www.firststudentinc.com/why-contract."/>
  </hyperlinks>
  <printOptions/>
  <pageMargins left="0.6" right="0.6" top="1" bottom="0.75" header="0.35" footer="0.15"/>
  <pageSetup fitToHeight="0" fitToWidth="0" horizontalDpi="600" verticalDpi="600" orientation="portrait" r:id="rId3"/>
  <headerFooter>
    <oddHeader>&amp;L&amp;G</oddHeader>
    <oddFooter>&amp;Lwww.firststudentinc.com&amp;R&amp;P of &amp;N</oddFooter>
  </headerFooter>
  <ignoredErrors>
    <ignoredError sqref="B53:B55 B56:C57 C62 B59:C59 B58"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Firstgroup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lori.leaman</dc:creator>
  <cp:keywords/>
  <dc:description/>
  <cp:lastModifiedBy>Haggard, Jennifer</cp:lastModifiedBy>
  <cp:lastPrinted>2017-02-09T20:21:06Z</cp:lastPrinted>
  <dcterms:created xsi:type="dcterms:W3CDTF">2012-04-04T12:37:25Z</dcterms:created>
  <dcterms:modified xsi:type="dcterms:W3CDTF">2017-02-09T20:21:12Z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